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9635" windowHeight="76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<sst xmlns="http://schemas.openxmlformats.org/spreadsheetml/2006/main" count="204" uniqueCount="204">
  <si>
    <t>MYLORA CORP - ESALES REPORT</t>
  </si>
  <si>
    <t>JULY 2026</t>
  </si>
  <si>
    <t>VAT SALES</t>
  </si>
  <si>
    <t>VAT AMOUNT</t>
  </si>
  <si>
    <t>NVAT AMOUNT</t>
  </si>
  <si>
    <t>TOTAL</t>
  </si>
  <si>
    <t>VATSALES</t>
  </si>
  <si>
    <t>INVOICE - END</t>
  </si>
  <si>
    <t>TIN NUMBER</t>
  </si>
  <si>
    <t>BRANCH</t>
  </si>
  <si>
    <t>0000057995</t>
  </si>
  <si>
    <t>600-760-837-00001</t>
  </si>
  <si>
    <t>LAGTANG</t>
  </si>
  <si>
    <t>0000178205</t>
  </si>
  <si>
    <t>600-760-837-00003</t>
  </si>
  <si>
    <t>MANTALONGON</t>
  </si>
  <si>
    <t>0000089016</t>
  </si>
  <si>
    <t>600-760-837-00004</t>
  </si>
  <si>
    <t>ARGAO</t>
  </si>
  <si>
    <t>0000172447</t>
  </si>
  <si>
    <t>600-760-837-00005</t>
  </si>
  <si>
    <t>BADIAN</t>
  </si>
  <si>
    <t>0000074661</t>
  </si>
  <si>
    <t>600-760-837-00006</t>
  </si>
  <si>
    <t>GINATILAN</t>
  </si>
  <si>
    <t>0000182971</t>
  </si>
  <si>
    <t>600-760-837-00007</t>
  </si>
  <si>
    <t>DUMANJUG 1</t>
  </si>
  <si>
    <t>0000060802</t>
  </si>
  <si>
    <t>600-760-837-00008</t>
  </si>
  <si>
    <t>ALOGUINSAN</t>
  </si>
  <si>
    <t>0000178959</t>
  </si>
  <si>
    <t>600-760-837-00009</t>
  </si>
  <si>
    <t>SIBONGA</t>
  </si>
  <si>
    <t>0000202782</t>
  </si>
  <si>
    <t>600-760-837-00012</t>
  </si>
  <si>
    <t>POBLACION BARILI</t>
  </si>
  <si>
    <t>0000184140</t>
  </si>
  <si>
    <t>600-760-837-00013</t>
  </si>
  <si>
    <t>TABUELAN</t>
  </si>
  <si>
    <t>0000102506</t>
  </si>
  <si>
    <t>600-760-837-00014</t>
  </si>
  <si>
    <t>TUBURAN</t>
  </si>
  <si>
    <t>0000092583</t>
  </si>
  <si>
    <t>600-760-837-00016</t>
  </si>
  <si>
    <t>BOGO</t>
  </si>
  <si>
    <t>0000074697</t>
  </si>
  <si>
    <t>600-760-837-00018</t>
  </si>
  <si>
    <t>DAANBANTAYAN</t>
  </si>
  <si>
    <t>0000080059</t>
  </si>
  <si>
    <t>600-760-837-00019</t>
  </si>
  <si>
    <t>CATMON</t>
  </si>
  <si>
    <t>0000084030</t>
  </si>
  <si>
    <t>600-760-837-00020</t>
  </si>
  <si>
    <t>SANTANDER</t>
  </si>
  <si>
    <t>0000013850</t>
  </si>
  <si>
    <t>600-760-837-00021</t>
  </si>
  <si>
    <t>TALIBON</t>
  </si>
  <si>
    <t>0000026067</t>
  </si>
  <si>
    <t>600-760-837-00022</t>
  </si>
  <si>
    <t>DIPOLOG</t>
  </si>
  <si>
    <t>0000068169</t>
  </si>
  <si>
    <t>600-760-837-00023</t>
  </si>
  <si>
    <t>MOALBOAL</t>
  </si>
  <si>
    <t>0000109774</t>
  </si>
  <si>
    <t>600-760-837-00024</t>
  </si>
  <si>
    <t>SOGOD CEBU</t>
  </si>
  <si>
    <t>0000126744</t>
  </si>
  <si>
    <t>600-760-837-00026</t>
  </si>
  <si>
    <t>BALAMBAN</t>
  </si>
  <si>
    <t>0000104454</t>
  </si>
  <si>
    <t>600-760-837-00027</t>
  </si>
  <si>
    <t>KAWIT</t>
  </si>
  <si>
    <t>0000234450</t>
  </si>
  <si>
    <t>600-760-837-00030</t>
  </si>
  <si>
    <t>MAASIN</t>
  </si>
  <si>
    <t>0000125376</t>
  </si>
  <si>
    <t>600-760-837-00031</t>
  </si>
  <si>
    <t>ST. BERNARD</t>
  </si>
  <si>
    <t>0000088561</t>
  </si>
  <si>
    <t>600-760-837-00033</t>
  </si>
  <si>
    <t>CARMEN CEBU</t>
  </si>
  <si>
    <t>0000159077</t>
  </si>
  <si>
    <t>600-760-837-00034</t>
  </si>
  <si>
    <t>MINGLANILLA</t>
  </si>
  <si>
    <t>0000120057</t>
  </si>
  <si>
    <t>600-760-837-00035</t>
  </si>
  <si>
    <t>TABOGON</t>
  </si>
  <si>
    <t>0000077222</t>
  </si>
  <si>
    <t>600-760-837-00036</t>
  </si>
  <si>
    <t>CARCAR G2PLAZA</t>
  </si>
  <si>
    <t>0000058961</t>
  </si>
  <si>
    <t>600-760-837-00037</t>
  </si>
  <si>
    <t>NAGA</t>
  </si>
  <si>
    <t>0000077599</t>
  </si>
  <si>
    <t>600-760-837-00040</t>
  </si>
  <si>
    <t>LUTOPAN</t>
  </si>
  <si>
    <t>0000050564</t>
  </si>
  <si>
    <t>600-760-837-00041</t>
  </si>
  <si>
    <t>BOLJOON</t>
  </si>
  <si>
    <t>0000083346</t>
  </si>
  <si>
    <t>600-760-837-00044</t>
  </si>
  <si>
    <t>ASTURIAS</t>
  </si>
  <si>
    <t>0000054041</t>
  </si>
  <si>
    <t>600-760-837-00045</t>
  </si>
  <si>
    <t>DANAO</t>
  </si>
  <si>
    <t>0000089042</t>
  </si>
  <si>
    <t>600-760-837-00046</t>
  </si>
  <si>
    <t>PALOMPON</t>
  </si>
  <si>
    <t>0000123148</t>
  </si>
  <si>
    <t>600-760-837-00047</t>
  </si>
  <si>
    <t>BATO</t>
  </si>
  <si>
    <t>0000140033</t>
  </si>
  <si>
    <t>600-760-837-00049</t>
  </si>
  <si>
    <t>BABAG</t>
  </si>
  <si>
    <t>0000102090</t>
  </si>
  <si>
    <t>600-760-837-00052</t>
  </si>
  <si>
    <t>TOLEDO 2</t>
  </si>
  <si>
    <t>0000154753</t>
  </si>
  <si>
    <t>600-760-837-00053</t>
  </si>
  <si>
    <t>CALBAYOG</t>
  </si>
  <si>
    <t>0000087300</t>
  </si>
  <si>
    <t>600-760-837-00054</t>
  </si>
  <si>
    <t>DALAGUETE</t>
  </si>
  <si>
    <t>0000020085</t>
  </si>
  <si>
    <t>600-760-837-00055</t>
  </si>
  <si>
    <t>SIBUGAY-TITAY</t>
  </si>
  <si>
    <t>0000096268</t>
  </si>
  <si>
    <t>600-760-837-00059</t>
  </si>
  <si>
    <t>SURIGAO</t>
  </si>
  <si>
    <t>0000027074</t>
  </si>
  <si>
    <t>600-760-837-00060</t>
  </si>
  <si>
    <t>TUBIGON</t>
  </si>
  <si>
    <t>0000056380</t>
  </si>
  <si>
    <t>600-760-837-00061</t>
  </si>
  <si>
    <t>CLAVER</t>
  </si>
  <si>
    <t>0000034368</t>
  </si>
  <si>
    <t>600-760-837-00062</t>
  </si>
  <si>
    <t>AURORA</t>
  </si>
  <si>
    <t>0000028317</t>
  </si>
  <si>
    <t>600-760-837-00068</t>
  </si>
  <si>
    <t>KAPATAGAN</t>
  </si>
  <si>
    <t>0000025769</t>
  </si>
  <si>
    <t>600-760-837-00071</t>
  </si>
  <si>
    <t>TUBOD  LANAO</t>
  </si>
  <si>
    <t>0000055873</t>
  </si>
  <si>
    <t>600-760-837-00072</t>
  </si>
  <si>
    <t>USON MASBATE</t>
  </si>
  <si>
    <t>0000077293</t>
  </si>
  <si>
    <t>600-760-837-00073</t>
  </si>
  <si>
    <t>BAYAWAN</t>
  </si>
  <si>
    <t>0000105554</t>
  </si>
  <si>
    <t>600-760-837-00074</t>
  </si>
  <si>
    <t>MANTALO BARILI</t>
  </si>
  <si>
    <t>0000080122</t>
  </si>
  <si>
    <t>600-760-837-00078</t>
  </si>
  <si>
    <t>BAYUGAN</t>
  </si>
  <si>
    <t>0000075984</t>
  </si>
  <si>
    <t>600-760-837-00079</t>
  </si>
  <si>
    <t>SAN FERNANDO</t>
  </si>
  <si>
    <t>0000079848</t>
  </si>
  <si>
    <t>600-760-837-00080</t>
  </si>
  <si>
    <t>CATBALOGAN</t>
  </si>
  <si>
    <t>0000018674</t>
  </si>
  <si>
    <t>600-760-837-00085</t>
  </si>
  <si>
    <t>PAGADIAN</t>
  </si>
  <si>
    <t>0000023261</t>
  </si>
  <si>
    <t>600-760-837-00086</t>
  </si>
  <si>
    <t>HINIGARAN</t>
  </si>
  <si>
    <t>0000086060</t>
  </si>
  <si>
    <t>600-760-837-00087</t>
  </si>
  <si>
    <t>NAVAL</t>
  </si>
  <si>
    <t>0000017748</t>
  </si>
  <si>
    <t>600-760-837-00089</t>
  </si>
  <si>
    <t>GUIHULNGAN</t>
  </si>
  <si>
    <t>0000009457</t>
  </si>
  <si>
    <t>600-760-837-00092</t>
  </si>
  <si>
    <t>SAN CARLOS</t>
  </si>
  <si>
    <t>0000018762</t>
  </si>
  <si>
    <t>600-760-837-00094</t>
  </si>
  <si>
    <t>IMELDA</t>
  </si>
  <si>
    <t>0000021259</t>
  </si>
  <si>
    <t>600-760-837-00095</t>
  </si>
  <si>
    <t>SINDANGAN</t>
  </si>
  <si>
    <t>0000014666</t>
  </si>
  <si>
    <t>600-760-837-00096</t>
  </si>
  <si>
    <t>BAGO</t>
  </si>
  <si>
    <t>0000026149</t>
  </si>
  <si>
    <t>600-760-837-00098</t>
  </si>
  <si>
    <t>KAWAYAN, BILIRAN</t>
  </si>
  <si>
    <t>0000037509</t>
  </si>
  <si>
    <t>600-760-837-00104</t>
  </si>
  <si>
    <t>PALO LEYTE</t>
  </si>
  <si>
    <t>0000040812</t>
  </si>
  <si>
    <t>600-760-837-00108</t>
  </si>
  <si>
    <t>HINOBAAN</t>
  </si>
  <si>
    <t>0000024502</t>
  </si>
  <si>
    <t>600-760-837-00110</t>
  </si>
  <si>
    <t>ALLEN SAMAR</t>
  </si>
  <si>
    <t>0000000727</t>
  </si>
  <si>
    <t>600-760-837-00121</t>
  </si>
  <si>
    <t>PASSI</t>
  </si>
  <si>
    <t>AMOUNT</t>
  </si>
  <si>
    <r>
      <t>highlighted in</t>
    </r>
    <r>
      <rPr>
        <b/>
        <i/>
        <sz val="9"/>
        <color rgb="FFFF0000"/>
        <rFont val="Calibri"/>
        <charset val="134"/>
      </rPr>
      <t xml:space="preserve"> RED</t>
    </r>
    <r>
      <rPr>
        <sz val="9"/>
        <color theme="1"/>
        <rFont val="Calibri"/>
        <charset val="134"/>
      </rPr>
      <t xml:space="preserve"> pls check kay sobra rapod ka gamay ang VAT AMOUNT..thanks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</si>
</sst>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2">
    <font>
      <sz val="11"/>
      <color theme="1"/>
      <name val="Calibri"/>
      <charset val="134"/>
      <scheme val="minor"/>
    </font>
    <font>
      <sz val="9"/>
      <color theme="1"/>
      <name val="Calibri"/>
      <charset val="134"/>
    </font>
    <font>
      <sz val="9"/>
      <name val="Calibri"/>
      <charset val="134"/>
    </font>
    <font>
      <sz val="9"/>
      <color rgb="FF301EE0"/>
      <name val="Calibri"/>
      <charset val="134"/>
    </font>
    <font>
      <b/>
      <sz val="9"/>
      <color rgb="FFFF0000"/>
      <name val="Calibri"/>
      <charset val="134"/>
    </font>
    <font>
      <b/>
      <sz val="9"/>
      <name val="Calibri"/>
      <charset val="134"/>
    </font>
    <font>
      <b/>
      <sz val="9"/>
      <color rgb="FF301EE0"/>
      <name val="Calibri"/>
      <charset val="134"/>
    </font>
    <font>
      <b/>
      <sz val="9"/>
      <color theme="1"/>
      <name val="Calibri"/>
      <charset val="134"/>
    </font>
    <font>
      <b/>
      <i/>
      <sz val="9"/>
      <color rgb="FF301EE0"/>
      <name val="Calibri"/>
      <charset val="134"/>
    </font>
    <font>
      <b/>
      <i/>
      <sz val="9"/>
      <color rgb="FFFF0000"/>
      <name val="Calibri"/>
      <charset val="134"/>
    </font>
    <font>
      <sz val="11"/>
      <color rgb="FFFF0000"/>
      <name val="Calibri"/>
      <charset val="134"/>
      <scheme val="minor"/>
    </font>
    <font>
      <i/>
      <sz val="9"/>
      <color theme="1"/>
      <name val="Calibri"/>
      <charset val="134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1" fillId="2" borderId="0" xfId="0" applyFont="1" applyFill="1" applyAlignment="1"/>
    <xf numFmtId="0" fontId="1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right"/>
    </xf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5" fillId="0" borderId="0" xfId="0" applyFont="1" applyFill="1" applyAlignment="1"/>
    <xf numFmtId="49" fontId="4" fillId="0" borderId="0" xfId="0" applyNumberFormat="1" applyFont="1" applyFill="1" applyAlignment="1"/>
    <xf numFmtId="0" fontId="5" fillId="0" borderId="1" xfId="0" applyFont="1" applyFill="1" applyBorder="1" applyAlignment="1">
      <alignment horizontal="center" wrapText="1"/>
    </xf>
    <xf numFmtId="43" fontId="5" fillId="0" borderId="2" xfId="1" applyNumberFormat="1" applyFont="1" applyFill="1" applyBorder="1" applyAlignment="1">
      <alignment horizontal="center"/>
    </xf>
    <xf numFmtId="43" fontId="5" fillId="2" borderId="2" xfId="1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43" fontId="7" fillId="0" borderId="0" xfId="1" applyNumberFormat="1" applyFont="1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176" fontId="0" fillId="0" borderId="3" xfId="1" applyFill="1" applyBorder="1">
      <alignment vertical="center"/>
    </xf>
    <xf numFmtId="176" fontId="0" fillId="2" borderId="3" xfId="1" applyFill="1" applyBorder="1">
      <alignment vertical="center"/>
    </xf>
    <xf numFmtId="43" fontId="2" fillId="0" borderId="3" xfId="1" applyNumberFormat="1" applyFont="1" applyFill="1" applyBorder="1" applyAlignment="1"/>
    <xf numFmtId="43" fontId="8" fillId="0" borderId="3" xfId="0" applyNumberFormat="1" applyFont="1" applyFill="1" applyBorder="1" applyAlignment="1">
      <alignment horizontal="right"/>
    </xf>
    <xf numFmtId="0" fontId="0" fillId="0" borderId="3" xfId="0" applyFill="1" applyBorder="1" applyAlignment="1">
      <alignment vertical="center"/>
    </xf>
    <xf numFmtId="0" fontId="2" fillId="0" borderId="3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left"/>
    </xf>
    <xf numFmtId="176" fontId="0" fillId="0" borderId="2" xfId="1" applyFill="1" applyBorder="1">
      <alignment vertical="center"/>
    </xf>
    <xf numFmtId="176" fontId="0" fillId="2" borderId="2" xfId="1" applyFill="1" applyBorder="1">
      <alignment vertical="center"/>
    </xf>
    <xf numFmtId="43" fontId="2" fillId="0" borderId="2" xfId="1" applyNumberFormat="1" applyFont="1" applyFill="1" applyBorder="1" applyAlignment="1"/>
    <xf numFmtId="43" fontId="8" fillId="0" borderId="2" xfId="0" applyNumberFormat="1" applyFont="1" applyFill="1" applyBorder="1" applyAlignment="1">
      <alignment horizontal="right"/>
    </xf>
    <xf numFmtId="0" fontId="0" fillId="0" borderId="2" xfId="0" applyFill="1" applyBorder="1" applyAlignment="1">
      <alignment vertical="center"/>
    </xf>
    <xf numFmtId="0" fontId="2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left"/>
    </xf>
    <xf numFmtId="43" fontId="1" fillId="0" borderId="0" xfId="1" applyNumberFormat="1" applyFont="1" applyFill="1" applyAlignment="1"/>
    <xf numFmtId="176" fontId="10" fillId="2" borderId="2" xfId="1" applyFont="1" applyFill="1" applyBorder="1">
      <alignment vertical="center"/>
    </xf>
    <xf numFmtId="176" fontId="0" fillId="0" borderId="0" xfId="1">
      <alignment vertical="center"/>
    </xf>
    <xf numFmtId="176" fontId="0" fillId="2" borderId="0" xfId="1" applyFill="1">
      <alignment vertical="center"/>
    </xf>
    <xf numFmtId="0" fontId="0" fillId="0" borderId="0" xfId="0" applyFill="1" applyAlignment="1">
      <alignment vertical="center"/>
    </xf>
    <xf numFmtId="43" fontId="11" fillId="0" borderId="0" xfId="1" applyNumberFormat="1" applyFont="1" applyFill="1" applyAlignment="1"/>
    <xf numFmtId="0" fontId="2" fillId="2" borderId="1" xfId="0" applyFont="1" applyFill="1" applyBorder="1" applyAlignment="1">
      <alignment horizontal="center"/>
    </xf>
    <xf numFmtId="43" fontId="2" fillId="2" borderId="2" xfId="1" applyNumberFormat="1" applyFont="1" applyFill="1" applyBorder="1" applyAlignment="1"/>
    <xf numFmtId="43" fontId="8" fillId="2" borderId="2" xfId="0" applyNumberFormat="1" applyFont="1" applyFill="1" applyBorder="1" applyAlignment="1">
      <alignment horizontal="right"/>
    </xf>
    <xf numFmtId="0" fontId="0" fillId="2" borderId="2" xfId="0" applyFill="1" applyBorder="1" applyAlignment="1">
      <alignment vertical="center"/>
    </xf>
    <xf numFmtId="0" fontId="1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left"/>
    </xf>
    <xf numFmtId="43" fontId="1" fillId="2" borderId="0" xfId="1" applyNumberFormat="1" applyFont="1" applyFill="1" applyAlignment="1"/>
    <xf numFmtId="0" fontId="4" fillId="0" borderId="2" xfId="0" applyFont="1" applyFill="1" applyBorder="1" applyAlignment="1">
      <alignment horizontal="left"/>
    </xf>
    <xf numFmtId="0" fontId="12" fillId="0" borderId="2" xfId="0" applyFont="1" applyFill="1" applyBorder="1" applyAlignment="1">
      <alignment vertical="center"/>
    </xf>
    <xf numFmtId="43" fontId="4" fillId="0" borderId="2" xfId="1" applyNumberFormat="1" applyFont="1" applyFill="1" applyBorder="1" applyAlignment="1">
      <alignment horizontal="left"/>
    </xf>
    <xf numFmtId="43" fontId="4" fillId="0" borderId="2" xfId="1" applyNumberFormat="1" applyFont="1" applyFill="1" applyBorder="1" applyAlignment="1">
      <alignment horizontal="left" vertical="center"/>
    </xf>
    <xf numFmtId="43" fontId="2" fillId="0" borderId="0" xfId="0" applyNumberFormat="1" applyFont="1" applyFill="1" applyAlignment="1"/>
    <xf numFmtId="0" fontId="4" fillId="2" borderId="0" xfId="0" applyFont="1" applyFill="1" applyAlignment="1">
      <alignment horizontal="center"/>
    </xf>
    <xf numFmtId="49" fontId="4" fillId="0" borderId="0" xfId="0" applyNumberFormat="1" applyFont="1" applyFill="1" applyAlignment="1" quotePrefix="1"/>
    <xf numFmtId="0" fontId="4" fillId="0" borderId="2" xfId="0" applyFont="1" applyFill="1" applyBorder="1" applyAlignment="1" quotePrefix="1">
      <alignment horizontal="right" wrapText="1"/>
    </xf>
    <xf numFmtId="0" fontId="0" fillId="0" borderId="3" xfId="0" applyFill="1" applyBorder="1" applyAlignment="1" quotePrefix="1">
      <alignment vertical="center"/>
    </xf>
    <xf numFmtId="0" fontId="0" fillId="0" borderId="2" xfId="0" applyFill="1" applyBorder="1" applyAlignment="1" quotePrefix="1">
      <alignment vertical="center"/>
    </xf>
    <xf numFmtId="0" fontId="0" fillId="0" borderId="0" xfId="0" applyFill="1" applyAlignment="1" quotePrefix="1">
      <alignment vertical="center"/>
    </xf>
    <xf numFmtId="0" fontId="0" fillId="2" borderId="2" xfId="0" applyFill="1" applyBorder="1" applyAlignment="1" quotePrefix="1">
      <alignment vertical="center"/>
    </xf>
    <xf numFmtId="0" fontId="12" fillId="0" borderId="2" xfId="0" applyFont="1" applyFill="1" applyBorder="1" applyAlignment="1" quotePrefix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1"/>
  <sheetViews>
    <sheetView tabSelected="1" topLeftCell="A40" workbookViewId="0">
      <selection activeCell="I57" sqref="I57"/>
    </sheetView>
  </sheetViews>
  <sheetFormatPr defaultColWidth="8.57142857142857" defaultRowHeight="15.95" customHeight="1"/>
  <cols>
    <col min="1" max="1" width="5.57142857142857" style="4" customWidth="1"/>
    <col min="2" max="2" width="14.5714285714286" style="1" customWidth="1"/>
    <col min="3" max="3" width="12.5714285714286" style="3" customWidth="1"/>
    <col min="4" max="4" width="15.2857142857143" style="1" customWidth="1"/>
    <col min="5" max="5" width="13.5714285714286" style="2" customWidth="1"/>
    <col min="6" max="6" width="15" style="5" customWidth="1"/>
    <col min="7" max="7" width="14" style="6" customWidth="1"/>
    <col min="8" max="8" width="15.5714285714286" style="1" customWidth="1"/>
    <col min="9" max="9" width="20" style="7" customWidth="1"/>
    <col min="10" max="10" width="3.14285714285714" style="1" customWidth="1"/>
    <col min="11" max="16384" width="8.57142857142857" style="1"/>
  </cols>
  <sheetData>
    <row r="1" s="1" customFormat="1" customHeight="1" spans="1:10">
      <c r="A1" s="8"/>
      <c r="B1" s="9" t="s">
        <v>0</v>
      </c>
      <c r="C1" s="3"/>
      <c r="D1" s="1"/>
      <c r="E1" s="2"/>
      <c r="F1" s="5"/>
      <c r="G1" s="6"/>
      <c r="I1" s="7"/>
    </row>
    <row r="2" s="1" customFormat="1" customHeight="1" spans="1:10">
      <c r="A2" s="8"/>
      <c r="B2" s="53" t="s">
        <v>1</v>
      </c>
      <c r="C2" s="3"/>
      <c r="D2" s="1"/>
      <c r="E2" s="2"/>
      <c r="F2" s="5"/>
      <c r="G2" s="6"/>
      <c r="I2" s="7"/>
    </row>
    <row r="4" s="1" customFormat="1" customHeight="1" spans="1:10">
      <c r="A4" s="11"/>
      <c r="B4" s="12" t="s">
        <v>2</v>
      </c>
      <c r="C4" s="13" t="s">
        <v>3</v>
      </c>
      <c r="D4" s="12" t="s">
        <v>4</v>
      </c>
      <c r="E4" s="12" t="s">
        <v>5</v>
      </c>
      <c r="F4" s="14" t="s">
        <v>6</v>
      </c>
      <c r="G4" s="54" t="s">
        <v>7</v>
      </c>
      <c r="H4" s="16" t="s">
        <v>8</v>
      </c>
      <c r="I4" s="17" t="s">
        <v>9</v>
      </c>
      <c r="J4" s="18"/>
    </row>
    <row r="5" s="2" customFormat="1" customHeight="1" spans="1:10">
      <c r="A5" s="19">
        <v>1</v>
      </c>
      <c r="B5" s="20">
        <v>268447.87</v>
      </c>
      <c r="C5" s="21">
        <v>32225.56</v>
      </c>
      <c r="D5" s="20">
        <v>5886086.8</v>
      </c>
      <c r="E5" s="22">
        <f>+B5+C5+D5</f>
        <v>6186760.23</v>
      </c>
      <c r="F5" s="23">
        <f>+B5+C5</f>
        <v>300673.43</v>
      </c>
      <c r="G5" s="55" t="s">
        <v>10</v>
      </c>
      <c r="H5" s="25" t="s">
        <v>11</v>
      </c>
      <c r="I5" s="26" t="s">
        <v>12</v>
      </c>
    </row>
    <row r="6" s="2" customFormat="1" customHeight="1" spans="1:10">
      <c r="A6" s="19">
        <v>3</v>
      </c>
      <c r="B6" s="27">
        <v>300108.47</v>
      </c>
      <c r="C6" s="28">
        <v>36013.03</v>
      </c>
      <c r="D6" s="27">
        <v>6535039.3</v>
      </c>
      <c r="E6" s="29">
        <f t="shared" ref="E6:E12" si="0">+B6+C6+D6</f>
        <v>6871160.8</v>
      </c>
      <c r="F6" s="30">
        <f t="shared" ref="F6:F12" si="1">+B6+C6</f>
        <v>336121.5</v>
      </c>
      <c r="G6" s="56" t="s">
        <v>13</v>
      </c>
      <c r="H6" s="32" t="s">
        <v>14</v>
      </c>
      <c r="I6" s="33" t="s">
        <v>15</v>
      </c>
    </row>
    <row r="7" s="2" customFormat="1" customHeight="1" spans="1:10">
      <c r="A7" s="19">
        <v>4</v>
      </c>
      <c r="B7" s="27">
        <v>77573.21</v>
      </c>
      <c r="C7" s="28">
        <v>9308.79</v>
      </c>
      <c r="D7" s="27">
        <v>11433905.5</v>
      </c>
      <c r="E7" s="29">
        <f t="shared" si="0"/>
        <v>11520787.5</v>
      </c>
      <c r="F7" s="30">
        <f t="shared" si="1"/>
        <v>86882</v>
      </c>
      <c r="G7" s="56" t="s">
        <v>16</v>
      </c>
      <c r="H7" s="32" t="s">
        <v>17</v>
      </c>
      <c r="I7" s="33" t="s">
        <v>18</v>
      </c>
    </row>
    <row r="8" s="2" customFormat="1" customHeight="1" spans="1:10">
      <c r="A8" s="19">
        <v>5</v>
      </c>
      <c r="B8" s="27">
        <v>160387.49</v>
      </c>
      <c r="C8" s="28">
        <v>19246.51</v>
      </c>
      <c r="D8" s="27">
        <v>5067662.5</v>
      </c>
      <c r="E8" s="29">
        <f t="shared" si="0"/>
        <v>5247296.5</v>
      </c>
      <c r="F8" s="30">
        <f t="shared" si="1"/>
        <v>179634</v>
      </c>
      <c r="G8" s="56" t="s">
        <v>19</v>
      </c>
      <c r="H8" s="32" t="s">
        <v>20</v>
      </c>
      <c r="I8" s="33" t="s">
        <v>21</v>
      </c>
    </row>
    <row r="9" s="2" customFormat="1" customHeight="1" spans="1:10">
      <c r="A9" s="19">
        <v>6</v>
      </c>
      <c r="B9" s="27">
        <v>129638.85</v>
      </c>
      <c r="C9" s="28">
        <v>15557.04</v>
      </c>
      <c r="D9" s="27">
        <v>5207186</v>
      </c>
      <c r="E9" s="29">
        <f t="shared" si="0"/>
        <v>5352381.89</v>
      </c>
      <c r="F9" s="30">
        <f t="shared" si="1"/>
        <v>145195.89</v>
      </c>
      <c r="G9" s="56" t="s">
        <v>22</v>
      </c>
      <c r="H9" s="32" t="s">
        <v>23</v>
      </c>
      <c r="I9" s="33" t="s">
        <v>24</v>
      </c>
    </row>
    <row r="10" s="2" customFormat="1" customHeight="1" spans="1:10">
      <c r="A10" s="19">
        <v>7</v>
      </c>
      <c r="B10" s="27">
        <v>365840.58</v>
      </c>
      <c r="C10" s="28">
        <v>43900.91</v>
      </c>
      <c r="D10" s="27">
        <v>6185486.5</v>
      </c>
      <c r="E10" s="29">
        <f t="shared" si="0"/>
        <v>6595227.99</v>
      </c>
      <c r="F10" s="30">
        <f t="shared" si="1"/>
        <v>409741.49</v>
      </c>
      <c r="G10" s="56" t="s">
        <v>25</v>
      </c>
      <c r="H10" s="32" t="s">
        <v>26</v>
      </c>
      <c r="I10" s="33" t="s">
        <v>27</v>
      </c>
    </row>
    <row r="11" s="2" customFormat="1" customHeight="1" spans="1:10">
      <c r="A11" s="19">
        <v>8</v>
      </c>
      <c r="B11" s="27">
        <v>87415.18</v>
      </c>
      <c r="C11" s="28">
        <v>10489.82</v>
      </c>
      <c r="D11" s="27">
        <v>3080460.5</v>
      </c>
      <c r="E11" s="29">
        <f t="shared" si="0"/>
        <v>3178365.5</v>
      </c>
      <c r="F11" s="30">
        <f t="shared" si="1"/>
        <v>97905</v>
      </c>
      <c r="G11" s="56" t="s">
        <v>28</v>
      </c>
      <c r="H11" s="32" t="s">
        <v>29</v>
      </c>
      <c r="I11" s="33" t="s">
        <v>30</v>
      </c>
    </row>
    <row r="12" s="2" customFormat="1" customHeight="1" spans="1:10">
      <c r="A12" s="19">
        <v>9</v>
      </c>
      <c r="B12" s="27">
        <v>305109.79</v>
      </c>
      <c r="C12" s="28">
        <v>36613.21</v>
      </c>
      <c r="D12" s="27">
        <v>5941030.5</v>
      </c>
      <c r="E12" s="29">
        <f t="shared" si="0"/>
        <v>6282753.5</v>
      </c>
      <c r="F12" s="30">
        <f t="shared" si="1"/>
        <v>341723</v>
      </c>
      <c r="G12" s="56" t="s">
        <v>31</v>
      </c>
      <c r="H12" s="32" t="s">
        <v>32</v>
      </c>
      <c r="I12" s="33" t="s">
        <v>33</v>
      </c>
    </row>
    <row r="13" s="1" customFormat="1" customHeight="1" spans="1:10">
      <c r="A13" s="19">
        <v>12</v>
      </c>
      <c r="B13" s="27">
        <v>265924.99</v>
      </c>
      <c r="C13" s="28">
        <v>31911</v>
      </c>
      <c r="D13" s="27">
        <v>6947539</v>
      </c>
      <c r="E13" s="29">
        <f>+B13+C13+D13</f>
        <v>7245374.99</v>
      </c>
      <c r="F13" s="30">
        <f>+B13+C13</f>
        <v>297835.99</v>
      </c>
      <c r="G13" s="56" t="s">
        <v>34</v>
      </c>
      <c r="H13" s="32" t="s">
        <v>35</v>
      </c>
      <c r="I13" s="33" t="s">
        <v>36</v>
      </c>
      <c r="J13" s="34"/>
    </row>
    <row r="14" s="1" customFormat="1" customHeight="1" spans="1:10">
      <c r="A14" s="19">
        <v>13</v>
      </c>
      <c r="B14" s="27">
        <v>150098.26</v>
      </c>
      <c r="C14" s="28">
        <v>18011.74</v>
      </c>
      <c r="D14" s="27">
        <v>7667938.25</v>
      </c>
      <c r="E14" s="29">
        <f>+B14+C14+D14</f>
        <v>7836048.25</v>
      </c>
      <c r="F14" s="30">
        <f>+B14+C14</f>
        <v>168110</v>
      </c>
      <c r="G14" s="56" t="s">
        <v>37</v>
      </c>
      <c r="H14" s="32" t="s">
        <v>38</v>
      </c>
      <c r="I14" s="33" t="s">
        <v>39</v>
      </c>
    </row>
    <row r="15" s="1" customFormat="1" customHeight="1" spans="1:10">
      <c r="A15" s="19">
        <v>14</v>
      </c>
      <c r="B15" s="27">
        <v>173361.6</v>
      </c>
      <c r="C15" s="28">
        <v>20803.4</v>
      </c>
      <c r="D15" s="27">
        <v>6009472.25</v>
      </c>
      <c r="E15" s="29">
        <f>+B15+C15+D15</f>
        <v>6203637.25</v>
      </c>
      <c r="F15" s="30">
        <f>+B15+C15</f>
        <v>194165</v>
      </c>
      <c r="G15" s="56" t="s">
        <v>40</v>
      </c>
      <c r="H15" s="32" t="s">
        <v>41</v>
      </c>
      <c r="I15" s="33" t="s">
        <v>42</v>
      </c>
    </row>
    <row r="16" s="1" customFormat="1" customHeight="1" spans="1:10">
      <c r="A16" s="19">
        <v>16</v>
      </c>
      <c r="B16" s="27">
        <v>96341.04</v>
      </c>
      <c r="C16" s="28">
        <v>11560.96</v>
      </c>
      <c r="D16" s="27">
        <v>7004208.25</v>
      </c>
      <c r="E16" s="29">
        <f t="shared" ref="E16:E21" si="2">+B16+C16+D16</f>
        <v>7112110.25</v>
      </c>
      <c r="F16" s="30">
        <f t="shared" ref="F16:F21" si="3">+B16+C16</f>
        <v>107902</v>
      </c>
      <c r="G16" s="56" t="s">
        <v>43</v>
      </c>
      <c r="H16" s="32" t="s">
        <v>44</v>
      </c>
      <c r="I16" s="33" t="s">
        <v>45</v>
      </c>
    </row>
    <row r="17" s="1" customFormat="1" customHeight="1" spans="1:9">
      <c r="A17" s="19">
        <v>17</v>
      </c>
      <c r="B17" s="27">
        <v>261403.66</v>
      </c>
      <c r="C17" s="28">
        <v>31372.56</v>
      </c>
      <c r="D17" s="27">
        <v>4731653.25</v>
      </c>
      <c r="E17" s="29">
        <f t="shared" si="2"/>
        <v>5024429.47</v>
      </c>
      <c r="F17" s="30">
        <f t="shared" si="3"/>
        <v>292776.22</v>
      </c>
      <c r="G17" s="56" t="s">
        <v>46</v>
      </c>
      <c r="H17" s="32" t="s">
        <v>47</v>
      </c>
      <c r="I17" s="33" t="s">
        <v>48</v>
      </c>
    </row>
    <row r="18" s="1" customFormat="1" customHeight="1" spans="1:9">
      <c r="A18" s="19">
        <v>18</v>
      </c>
      <c r="B18" s="27">
        <v>231875.88</v>
      </c>
      <c r="C18" s="28">
        <v>27836.24</v>
      </c>
      <c r="D18" s="27">
        <v>3948873.4</v>
      </c>
      <c r="E18" s="29">
        <f t="shared" si="2"/>
        <v>4208585.52</v>
      </c>
      <c r="F18" s="30">
        <f t="shared" si="3"/>
        <v>259712.12</v>
      </c>
      <c r="G18" s="56" t="s">
        <v>49</v>
      </c>
      <c r="H18" s="32" t="s">
        <v>50</v>
      </c>
      <c r="I18" s="33" t="s">
        <v>51</v>
      </c>
    </row>
    <row r="19" s="1" customFormat="1" customHeight="1" spans="1:9">
      <c r="A19" s="19">
        <v>19</v>
      </c>
      <c r="B19" s="27">
        <v>238563.8</v>
      </c>
      <c r="C19" s="28">
        <v>28627.7</v>
      </c>
      <c r="D19" s="27">
        <v>5208054.5</v>
      </c>
      <c r="E19" s="29">
        <f t="shared" si="2"/>
        <v>5475246</v>
      </c>
      <c r="F19" s="30">
        <f t="shared" si="3"/>
        <v>267191.5</v>
      </c>
      <c r="G19" s="56" t="s">
        <v>52</v>
      </c>
      <c r="H19" s="32" t="s">
        <v>53</v>
      </c>
      <c r="I19" s="33" t="s">
        <v>54</v>
      </c>
    </row>
    <row r="20" s="1" customFormat="1" customHeight="1" spans="1:9">
      <c r="A20" s="19">
        <v>20</v>
      </c>
      <c r="B20" s="27">
        <v>73385.27</v>
      </c>
      <c r="C20" s="28">
        <v>8806.23</v>
      </c>
      <c r="D20" s="27">
        <v>687584.5</v>
      </c>
      <c r="E20" s="29">
        <f t="shared" si="2"/>
        <v>769776</v>
      </c>
      <c r="F20" s="30">
        <f t="shared" si="3"/>
        <v>82191.5</v>
      </c>
      <c r="G20" s="56" t="s">
        <v>55</v>
      </c>
      <c r="H20" s="32" t="s">
        <v>56</v>
      </c>
      <c r="I20" s="33" t="s">
        <v>57</v>
      </c>
    </row>
    <row r="21" s="1" customFormat="1" customHeight="1" spans="1:9">
      <c r="A21" s="19">
        <v>21</v>
      </c>
      <c r="B21" s="27">
        <v>1275.9</v>
      </c>
      <c r="C21" s="35">
        <v>153.1</v>
      </c>
      <c r="D21" s="27">
        <v>1784236.5</v>
      </c>
      <c r="E21" s="29">
        <f t="shared" si="2"/>
        <v>1785665.5</v>
      </c>
      <c r="F21" s="30">
        <f t="shared" si="3"/>
        <v>1429</v>
      </c>
      <c r="G21" s="56" t="s">
        <v>58</v>
      </c>
      <c r="H21" s="32" t="s">
        <v>59</v>
      </c>
      <c r="I21" s="33" t="s">
        <v>60</v>
      </c>
    </row>
    <row r="22" s="1" customFormat="1" customHeight="1" spans="1:9">
      <c r="A22" s="19">
        <v>22</v>
      </c>
      <c r="B22" s="27">
        <v>150097.43</v>
      </c>
      <c r="C22" s="28">
        <v>17860.93</v>
      </c>
      <c r="D22" s="27">
        <v>4688049.75</v>
      </c>
      <c r="E22" s="29">
        <f>+B22+C22+D22</f>
        <v>4856008.11</v>
      </c>
      <c r="F22" s="30">
        <f>+B22+C22</f>
        <v>167958.36</v>
      </c>
      <c r="G22" s="56" t="s">
        <v>61</v>
      </c>
      <c r="H22" s="32" t="s">
        <v>62</v>
      </c>
      <c r="I22" s="33" t="s">
        <v>63</v>
      </c>
    </row>
    <row r="23" s="1" customFormat="1" customHeight="1" spans="1:9">
      <c r="A23" s="19">
        <v>23</v>
      </c>
      <c r="B23" s="27">
        <v>317695.56</v>
      </c>
      <c r="C23" s="28">
        <v>38123.44</v>
      </c>
      <c r="D23" s="27">
        <v>8989193</v>
      </c>
      <c r="E23" s="29">
        <f>+B23+C23+D23</f>
        <v>9345012</v>
      </c>
      <c r="F23" s="30">
        <f>+B23+C23</f>
        <v>355819</v>
      </c>
      <c r="G23" s="56" t="s">
        <v>64</v>
      </c>
      <c r="H23" s="32" t="s">
        <v>65</v>
      </c>
      <c r="I23" s="33" t="s">
        <v>66</v>
      </c>
    </row>
    <row r="24" s="1" customFormat="1" customHeight="1" spans="1:9">
      <c r="A24" s="19">
        <v>25</v>
      </c>
      <c r="B24" s="36">
        <v>288259.22</v>
      </c>
      <c r="C24" s="37">
        <v>34591.28</v>
      </c>
      <c r="D24" s="36">
        <v>9947373.5</v>
      </c>
      <c r="E24" s="29">
        <f>+B24+C24+D24</f>
        <v>10270224</v>
      </c>
      <c r="F24" s="30">
        <f>+B24+C24</f>
        <v>322850.5</v>
      </c>
      <c r="G24" s="57" t="s">
        <v>67</v>
      </c>
      <c r="H24" s="32" t="s">
        <v>68</v>
      </c>
      <c r="I24" s="33" t="s">
        <v>69</v>
      </c>
    </row>
    <row r="25" s="1" customFormat="1" customHeight="1" spans="1:9">
      <c r="A25" s="19">
        <v>26</v>
      </c>
      <c r="B25" s="27">
        <v>152183.2</v>
      </c>
      <c r="C25" s="28">
        <v>18265.73</v>
      </c>
      <c r="D25" s="27">
        <v>4043139.75</v>
      </c>
      <c r="E25" s="29">
        <f>+B25+C25+D25</f>
        <v>4213588.68</v>
      </c>
      <c r="F25" s="30">
        <f>+B25+C25</f>
        <v>170448.93</v>
      </c>
      <c r="G25" s="56" t="s">
        <v>70</v>
      </c>
      <c r="H25" s="32" t="s">
        <v>71</v>
      </c>
      <c r="I25" s="33" t="s">
        <v>72</v>
      </c>
    </row>
    <row r="26" s="1" customFormat="1" customHeight="1" spans="1:9">
      <c r="A26" s="19">
        <v>29</v>
      </c>
      <c r="B26" s="27">
        <v>56433.06</v>
      </c>
      <c r="C26" s="28">
        <v>6771.94</v>
      </c>
      <c r="D26" s="27">
        <v>9398886.25</v>
      </c>
      <c r="E26" s="29">
        <f>+B26+C26+D26</f>
        <v>9462091.25</v>
      </c>
      <c r="F26" s="30">
        <f>+B26+C26</f>
        <v>63205</v>
      </c>
      <c r="G26" s="56" t="s">
        <v>73</v>
      </c>
      <c r="H26" s="32" t="s">
        <v>74</v>
      </c>
      <c r="I26" s="33" t="s">
        <v>75</v>
      </c>
    </row>
    <row r="27" s="1" customFormat="1" customHeight="1" spans="1:9">
      <c r="A27" s="19">
        <v>30</v>
      </c>
      <c r="B27" s="27">
        <v>208935.72</v>
      </c>
      <c r="C27" s="28">
        <v>25072.28</v>
      </c>
      <c r="D27" s="27">
        <v>10166814.25</v>
      </c>
      <c r="E27" s="29">
        <f>+B27+C27+D27</f>
        <v>10400822.25</v>
      </c>
      <c r="F27" s="30">
        <f>+B27+C27</f>
        <v>234008</v>
      </c>
      <c r="G27" s="56" t="s">
        <v>76</v>
      </c>
      <c r="H27" s="32" t="s">
        <v>77</v>
      </c>
      <c r="I27" s="33" t="s">
        <v>78</v>
      </c>
    </row>
    <row r="28" s="1" customFormat="1" customHeight="1" spans="1:9">
      <c r="A28" s="19">
        <v>32</v>
      </c>
      <c r="B28" s="27">
        <v>129367.86</v>
      </c>
      <c r="C28" s="28">
        <v>15524.16</v>
      </c>
      <c r="D28" s="27">
        <v>4314121.75</v>
      </c>
      <c r="E28" s="29">
        <f>+B28+C28+D28</f>
        <v>4459013.77</v>
      </c>
      <c r="F28" s="30">
        <f>+B28+C28</f>
        <v>144892.02</v>
      </c>
      <c r="G28" s="56" t="s">
        <v>79</v>
      </c>
      <c r="H28" s="32" t="s">
        <v>80</v>
      </c>
      <c r="I28" s="33" t="s">
        <v>81</v>
      </c>
    </row>
    <row r="29" s="1" customFormat="1" customHeight="1" spans="1:9">
      <c r="A29" s="19">
        <v>33</v>
      </c>
      <c r="B29" s="27">
        <v>157264.67</v>
      </c>
      <c r="C29" s="28">
        <v>18875.69</v>
      </c>
      <c r="D29" s="27">
        <v>5412413.75</v>
      </c>
      <c r="E29" s="29">
        <f>+B29+C29+D29</f>
        <v>5588554.11</v>
      </c>
      <c r="F29" s="30">
        <f>+B29+C29</f>
        <v>176140.36</v>
      </c>
      <c r="G29" s="56" t="s">
        <v>82</v>
      </c>
      <c r="H29" s="32" t="s">
        <v>83</v>
      </c>
      <c r="I29" s="33" t="s">
        <v>84</v>
      </c>
    </row>
    <row r="30" s="1" customFormat="1" customHeight="1" spans="1:9">
      <c r="A30" s="19">
        <v>34</v>
      </c>
      <c r="B30" s="27">
        <v>144407.58</v>
      </c>
      <c r="C30" s="28">
        <v>17328.92</v>
      </c>
      <c r="D30" s="27">
        <v>8385424</v>
      </c>
      <c r="E30" s="29">
        <f>+B30+C30+D30</f>
        <v>8547160.5</v>
      </c>
      <c r="F30" s="30">
        <f>+B30+C30</f>
        <v>161736.5</v>
      </c>
      <c r="G30" s="56" t="s">
        <v>85</v>
      </c>
      <c r="H30" s="32" t="s">
        <v>86</v>
      </c>
      <c r="I30" s="33" t="s">
        <v>87</v>
      </c>
    </row>
    <row r="31" s="1" customFormat="1" customHeight="1" spans="1:9">
      <c r="A31" s="19">
        <v>35</v>
      </c>
      <c r="B31" s="27">
        <v>163803.55</v>
      </c>
      <c r="C31" s="28">
        <v>19656.44</v>
      </c>
      <c r="D31" s="27">
        <v>5083173.75</v>
      </c>
      <c r="E31" s="29">
        <f>+B31+C31+D31</f>
        <v>5266633.74</v>
      </c>
      <c r="F31" s="30">
        <f>+B31+C31</f>
        <v>183459.99</v>
      </c>
      <c r="G31" s="56" t="s">
        <v>88</v>
      </c>
      <c r="H31" s="32" t="s">
        <v>89</v>
      </c>
      <c r="I31" s="33" t="s">
        <v>90</v>
      </c>
    </row>
    <row r="32" s="1" customFormat="1" customHeight="1" spans="1:9">
      <c r="A32" s="19">
        <v>36</v>
      </c>
      <c r="B32" s="27">
        <v>69301.81</v>
      </c>
      <c r="C32" s="28">
        <v>8318.76</v>
      </c>
      <c r="D32" s="27">
        <v>8374926.75</v>
      </c>
      <c r="E32" s="29">
        <f>+B32+C32+D32</f>
        <v>8452547.32</v>
      </c>
      <c r="F32" s="30">
        <f>+B32+C32</f>
        <v>77620.57</v>
      </c>
      <c r="G32" s="56" t="s">
        <v>91</v>
      </c>
      <c r="H32" s="32" t="s">
        <v>92</v>
      </c>
      <c r="I32" s="33" t="s">
        <v>93</v>
      </c>
    </row>
    <row r="33" s="1" customFormat="1" customHeight="1" spans="1:10">
      <c r="A33" s="19">
        <v>39</v>
      </c>
      <c r="B33" s="27">
        <v>131323.2</v>
      </c>
      <c r="C33" s="28">
        <v>15758.8</v>
      </c>
      <c r="D33" s="27">
        <v>2375248.75</v>
      </c>
      <c r="E33" s="29">
        <f>+B33+C33+D33</f>
        <v>2522330.75</v>
      </c>
      <c r="F33" s="30">
        <f>+B33+C33</f>
        <v>147082</v>
      </c>
      <c r="G33" s="56" t="s">
        <v>94</v>
      </c>
      <c r="H33" s="32" t="s">
        <v>95</v>
      </c>
      <c r="I33" s="33" t="s">
        <v>96</v>
      </c>
    </row>
    <row r="34" s="1" customFormat="1" customHeight="1" spans="1:10">
      <c r="A34" s="19">
        <v>40</v>
      </c>
      <c r="B34" s="27">
        <v>71326.79</v>
      </c>
      <c r="C34" s="28">
        <v>8559.21</v>
      </c>
      <c r="D34" s="27">
        <v>4957199.75</v>
      </c>
      <c r="E34" s="29">
        <f>+B34+C34+D34</f>
        <v>5037085.75</v>
      </c>
      <c r="F34" s="30">
        <f>+B34+C34</f>
        <v>79886</v>
      </c>
      <c r="G34" s="56" t="s">
        <v>97</v>
      </c>
      <c r="H34" s="32" t="s">
        <v>98</v>
      </c>
      <c r="I34" s="33" t="s">
        <v>99</v>
      </c>
      <c r="J34" s="34"/>
    </row>
    <row r="35" s="1" customFormat="1" customHeight="1" spans="1:10">
      <c r="A35" s="19">
        <v>43</v>
      </c>
      <c r="B35" s="27">
        <v>90209.8</v>
      </c>
      <c r="C35" s="28">
        <v>10825.2</v>
      </c>
      <c r="D35" s="27">
        <v>4109484.75</v>
      </c>
      <c r="E35" s="29">
        <f>+B35+C35+D35</f>
        <v>4210519.75</v>
      </c>
      <c r="F35" s="30">
        <f>+B35+C35</f>
        <v>101035</v>
      </c>
      <c r="G35" s="56" t="s">
        <v>100</v>
      </c>
      <c r="H35" s="32" t="s">
        <v>101</v>
      </c>
      <c r="I35" s="33" t="s">
        <v>102</v>
      </c>
    </row>
    <row r="36" s="1" customFormat="1" customHeight="1" spans="1:10">
      <c r="A36" s="19">
        <v>44</v>
      </c>
      <c r="B36" s="27">
        <v>73321.42</v>
      </c>
      <c r="C36" s="28">
        <v>8798.58</v>
      </c>
      <c r="D36" s="27">
        <v>11485158.45</v>
      </c>
      <c r="E36" s="29">
        <f>+B36+C36+D36</f>
        <v>11567278.45</v>
      </c>
      <c r="F36" s="30">
        <f>+B36+C36</f>
        <v>82120</v>
      </c>
      <c r="G36" s="56" t="s">
        <v>103</v>
      </c>
      <c r="H36" s="32" t="s">
        <v>104</v>
      </c>
      <c r="I36" s="33" t="s">
        <v>105</v>
      </c>
    </row>
    <row r="37" s="1" customFormat="1" customHeight="1" spans="1:10">
      <c r="A37" s="19">
        <v>45</v>
      </c>
      <c r="B37" s="27">
        <v>97223.32</v>
      </c>
      <c r="C37" s="28">
        <v>11668.39</v>
      </c>
      <c r="D37" s="27">
        <v>7602739</v>
      </c>
      <c r="E37" s="29">
        <f>+B37+C37+D37</f>
        <v>7711630.71</v>
      </c>
      <c r="F37" s="30">
        <f>+B37+C37</f>
        <v>108891.71</v>
      </c>
      <c r="G37" s="56" t="s">
        <v>106</v>
      </c>
      <c r="H37" s="32" t="s">
        <v>107</v>
      </c>
      <c r="I37" s="33" t="s">
        <v>108</v>
      </c>
    </row>
    <row r="38" s="1" customFormat="1" customHeight="1" spans="1:10">
      <c r="A38" s="19">
        <v>46</v>
      </c>
      <c r="B38" s="27">
        <v>69465.36</v>
      </c>
      <c r="C38" s="28">
        <v>8346.96</v>
      </c>
      <c r="D38" s="27">
        <v>4038544</v>
      </c>
      <c r="E38" s="29">
        <f>+B38+C38+D38</f>
        <v>4116356.32</v>
      </c>
      <c r="F38" s="30">
        <f>+B38+C38</f>
        <v>77812.32</v>
      </c>
      <c r="G38" s="56" t="s">
        <v>109</v>
      </c>
      <c r="H38" s="32" t="s">
        <v>110</v>
      </c>
      <c r="I38" s="33" t="s">
        <v>111</v>
      </c>
    </row>
    <row r="39" s="1" customFormat="1" customHeight="1" spans="1:10">
      <c r="A39" s="19">
        <v>48</v>
      </c>
      <c r="B39" s="27">
        <v>693833.55</v>
      </c>
      <c r="C39" s="28">
        <v>83294.24</v>
      </c>
      <c r="D39" s="27">
        <v>9836774</v>
      </c>
      <c r="E39" s="29">
        <f>+B39+C39+D39</f>
        <v>10613901.79</v>
      </c>
      <c r="F39" s="30">
        <f>+B39+C39</f>
        <v>777127.79</v>
      </c>
      <c r="G39" s="56" t="s">
        <v>112</v>
      </c>
      <c r="H39" s="32" t="s">
        <v>113</v>
      </c>
      <c r="I39" s="33" t="s">
        <v>114</v>
      </c>
    </row>
    <row r="40" s="1" customFormat="1" customHeight="1" spans="1:10">
      <c r="A40" s="19">
        <v>51</v>
      </c>
      <c r="B40" s="27">
        <v>147677.69</v>
      </c>
      <c r="C40" s="28">
        <v>17721.31</v>
      </c>
      <c r="D40" s="27">
        <v>8368228.25</v>
      </c>
      <c r="E40" s="29">
        <f>+B40+C40+D40</f>
        <v>8533627.25</v>
      </c>
      <c r="F40" s="30">
        <f>+B40+C40</f>
        <v>165399</v>
      </c>
      <c r="G40" s="56" t="s">
        <v>115</v>
      </c>
      <c r="H40" s="32" t="s">
        <v>116</v>
      </c>
      <c r="I40" s="33" t="s">
        <v>117</v>
      </c>
    </row>
    <row r="41" s="1" customFormat="1" customHeight="1" spans="1:10">
      <c r="A41" s="19">
        <v>52</v>
      </c>
      <c r="B41" s="27">
        <v>118563.38</v>
      </c>
      <c r="C41" s="28">
        <v>14227.62</v>
      </c>
      <c r="D41" s="27">
        <v>7568904.4</v>
      </c>
      <c r="E41" s="29">
        <f>+B41+C41+D41</f>
        <v>7701695.4</v>
      </c>
      <c r="F41" s="30">
        <f>+B41+C41</f>
        <v>132791</v>
      </c>
      <c r="G41" s="56" t="s">
        <v>118</v>
      </c>
      <c r="H41" s="32" t="s">
        <v>119</v>
      </c>
      <c r="I41" s="33" t="s">
        <v>120</v>
      </c>
    </row>
    <row r="42" s="1" customFormat="1" customHeight="1" spans="1:10">
      <c r="A42" s="19">
        <v>53</v>
      </c>
      <c r="B42" s="27">
        <v>181432.15</v>
      </c>
      <c r="C42" s="28">
        <v>21771.86</v>
      </c>
      <c r="D42" s="27">
        <v>4049322.5</v>
      </c>
      <c r="E42" s="29">
        <f>+B42+C42+D42</f>
        <v>4252526.51</v>
      </c>
      <c r="F42" s="30">
        <f>+B42+C42</f>
        <v>203204.01</v>
      </c>
      <c r="G42" s="56" t="s">
        <v>121</v>
      </c>
      <c r="H42" s="32" t="s">
        <v>122</v>
      </c>
      <c r="I42" s="33" t="s">
        <v>123</v>
      </c>
      <c r="J42" s="39"/>
    </row>
    <row r="43" s="3" customFormat="1" customHeight="1" spans="1:10">
      <c r="A43" s="40">
        <v>54</v>
      </c>
      <c r="B43" s="28">
        <v>1499.97</v>
      </c>
      <c r="C43" s="35">
        <v>180.03</v>
      </c>
      <c r="D43" s="28">
        <v>2812652</v>
      </c>
      <c r="E43" s="41">
        <f>+B43+C43+D43</f>
        <v>2814332</v>
      </c>
      <c r="F43" s="42">
        <f>+B43+C43</f>
        <v>1680</v>
      </c>
      <c r="G43" s="58" t="s">
        <v>124</v>
      </c>
      <c r="H43" s="44" t="s">
        <v>125</v>
      </c>
      <c r="I43" s="45" t="s">
        <v>126</v>
      </c>
      <c r="J43" s="46"/>
    </row>
    <row r="44" s="1" customFormat="1" customHeight="1" spans="1:10">
      <c r="A44" s="19">
        <v>58</v>
      </c>
      <c r="B44" s="27">
        <v>163560.91</v>
      </c>
      <c r="C44" s="28">
        <v>19627.33</v>
      </c>
      <c r="D44" s="27">
        <v>4829833.85</v>
      </c>
      <c r="E44" s="29">
        <f>+B44+C44+D44</f>
        <v>5013022.09</v>
      </c>
      <c r="F44" s="30">
        <f>+B44+C44</f>
        <v>183188.24</v>
      </c>
      <c r="G44" s="56" t="s">
        <v>127</v>
      </c>
      <c r="H44" s="32" t="s">
        <v>128</v>
      </c>
      <c r="I44" s="33" t="s">
        <v>129</v>
      </c>
    </row>
    <row r="45" s="1" customFormat="1" customHeight="1" spans="1:10">
      <c r="A45" s="19">
        <v>59</v>
      </c>
      <c r="B45" s="27">
        <v>35549.53</v>
      </c>
      <c r="C45" s="28">
        <v>4265.97</v>
      </c>
      <c r="D45" s="27">
        <v>795090.15</v>
      </c>
      <c r="E45" s="29">
        <f>+B45+C45+D45</f>
        <v>834905.65</v>
      </c>
      <c r="F45" s="30">
        <f>+B45+C45</f>
        <v>39815.5</v>
      </c>
      <c r="G45" s="56" t="s">
        <v>130</v>
      </c>
      <c r="H45" s="32" t="s">
        <v>131</v>
      </c>
      <c r="I45" s="33" t="s">
        <v>132</v>
      </c>
    </row>
    <row r="46" s="1" customFormat="1" customHeight="1" spans="1:10">
      <c r="A46" s="19">
        <v>60</v>
      </c>
      <c r="B46" s="27">
        <v>55251.06</v>
      </c>
      <c r="C46" s="28">
        <v>6637.65</v>
      </c>
      <c r="D46" s="27">
        <v>1916788</v>
      </c>
      <c r="E46" s="29">
        <f>+B46+C46+D46</f>
        <v>1978676.71</v>
      </c>
      <c r="F46" s="30">
        <f>+B46+C46</f>
        <v>61888.71</v>
      </c>
      <c r="G46" s="56" t="s">
        <v>133</v>
      </c>
      <c r="H46" s="32" t="s">
        <v>134</v>
      </c>
      <c r="I46" s="33" t="s">
        <v>135</v>
      </c>
    </row>
    <row r="47" s="1" customFormat="1" customHeight="1" spans="1:10">
      <c r="A47" s="19">
        <v>61</v>
      </c>
      <c r="B47" s="27">
        <v>1245.57</v>
      </c>
      <c r="C47" s="35">
        <v>149.43</v>
      </c>
      <c r="D47" s="27">
        <v>4712266</v>
      </c>
      <c r="E47" s="29">
        <f>+B47+C47+D47</f>
        <v>4713661</v>
      </c>
      <c r="F47" s="30">
        <f>+B47+C47</f>
        <v>1395</v>
      </c>
      <c r="G47" s="56" t="s">
        <v>136</v>
      </c>
      <c r="H47" s="32" t="s">
        <v>137</v>
      </c>
      <c r="I47" s="47" t="s">
        <v>138</v>
      </c>
    </row>
    <row r="48" s="1" customFormat="1" customHeight="1" spans="1:10">
      <c r="A48" s="19">
        <v>67</v>
      </c>
      <c r="B48" s="27">
        <v>348.23</v>
      </c>
      <c r="C48" s="35">
        <v>41.77</v>
      </c>
      <c r="D48" s="27">
        <v>2830945.25</v>
      </c>
      <c r="E48" s="29">
        <f>+B48+C48+D48</f>
        <v>2831335.25</v>
      </c>
      <c r="F48" s="30">
        <f>+B48+C48</f>
        <v>390</v>
      </c>
      <c r="G48" s="56" t="s">
        <v>139</v>
      </c>
      <c r="H48" s="32" t="s">
        <v>140</v>
      </c>
      <c r="I48" s="47" t="s">
        <v>141</v>
      </c>
    </row>
    <row r="49" s="1" customFormat="1" customHeight="1" spans="1:10">
      <c r="A49" s="19">
        <v>70</v>
      </c>
      <c r="B49" s="27">
        <v>272.32</v>
      </c>
      <c r="C49" s="35">
        <v>32.68</v>
      </c>
      <c r="D49" s="27">
        <v>2040736.75</v>
      </c>
      <c r="E49" s="29">
        <f>+B49+C49+D49</f>
        <v>2041041.75</v>
      </c>
      <c r="F49" s="30">
        <f>+B49+C49</f>
        <v>305</v>
      </c>
      <c r="G49" s="56" t="s">
        <v>142</v>
      </c>
      <c r="H49" s="32" t="s">
        <v>143</v>
      </c>
      <c r="I49" s="47" t="s">
        <v>144</v>
      </c>
    </row>
    <row r="50" s="1" customFormat="1" customHeight="1" spans="1:10">
      <c r="A50" s="19">
        <v>71</v>
      </c>
      <c r="B50" s="27">
        <v>115466.96</v>
      </c>
      <c r="C50" s="28">
        <v>13856.04</v>
      </c>
      <c r="D50" s="27">
        <v>2633818.25</v>
      </c>
      <c r="E50" s="29">
        <f>+B50+C50+D50</f>
        <v>2763141.25</v>
      </c>
      <c r="F50" s="30">
        <f>+B50+C50</f>
        <v>129323</v>
      </c>
      <c r="G50" s="56" t="s">
        <v>145</v>
      </c>
      <c r="H50" s="32" t="s">
        <v>146</v>
      </c>
      <c r="I50" s="47" t="s">
        <v>147</v>
      </c>
    </row>
    <row r="51" s="1" customFormat="1" customHeight="1" spans="1:10">
      <c r="A51" s="19">
        <v>72</v>
      </c>
      <c r="B51" s="27">
        <v>73661.17</v>
      </c>
      <c r="C51" s="28">
        <v>8839.33</v>
      </c>
      <c r="D51" s="27">
        <v>6598946.75</v>
      </c>
      <c r="E51" s="29">
        <f>+B51+C51+D51</f>
        <v>6681447.25</v>
      </c>
      <c r="F51" s="30">
        <f>+B51+C51</f>
        <v>82500.5</v>
      </c>
      <c r="G51" s="56" t="s">
        <v>148</v>
      </c>
      <c r="H51" s="32" t="s">
        <v>149</v>
      </c>
      <c r="I51" s="47" t="s">
        <v>150</v>
      </c>
    </row>
    <row r="52" s="1" customFormat="1" customHeight="1" spans="1:10">
      <c r="A52" s="19">
        <v>73</v>
      </c>
      <c r="B52" s="27">
        <v>191063.39</v>
      </c>
      <c r="C52" s="28">
        <v>22928.9</v>
      </c>
      <c r="D52" s="27">
        <v>4152999.3</v>
      </c>
      <c r="E52" s="29">
        <f>+B52+C52+D52</f>
        <v>4366991.59</v>
      </c>
      <c r="F52" s="30">
        <f>+B52+C52</f>
        <v>213992.29</v>
      </c>
      <c r="G52" s="56" t="s">
        <v>151</v>
      </c>
      <c r="H52" s="32" t="s">
        <v>152</v>
      </c>
      <c r="I52" s="47" t="s">
        <v>153</v>
      </c>
      <c r="J52" s="34"/>
    </row>
    <row r="53" s="1" customFormat="1" customHeight="1" spans="1:10">
      <c r="A53" s="19">
        <v>77</v>
      </c>
      <c r="B53" s="27">
        <v>158013.84</v>
      </c>
      <c r="C53" s="28">
        <v>18961.67</v>
      </c>
      <c r="D53" s="27">
        <v>5626104.75</v>
      </c>
      <c r="E53" s="29">
        <f>+B53+C53+D53</f>
        <v>5803080.26</v>
      </c>
      <c r="F53" s="30">
        <f>+B53+C53</f>
        <v>176975.51</v>
      </c>
      <c r="G53" s="56" t="s">
        <v>154</v>
      </c>
      <c r="H53" s="32" t="s">
        <v>155</v>
      </c>
      <c r="I53" s="47" t="s">
        <v>156</v>
      </c>
    </row>
    <row r="54" s="1" customFormat="1" customHeight="1" spans="1:10">
      <c r="A54" s="19">
        <v>78</v>
      </c>
      <c r="B54" s="27">
        <v>103070.55</v>
      </c>
      <c r="C54" s="28">
        <v>12368.45</v>
      </c>
      <c r="D54" s="27">
        <v>6896565.25</v>
      </c>
      <c r="E54" s="29">
        <f>+B54+C54+D54</f>
        <v>7012004.25</v>
      </c>
      <c r="F54" s="30">
        <f>+B54+C54</f>
        <v>115439</v>
      </c>
      <c r="G54" s="56" t="s">
        <v>157</v>
      </c>
      <c r="H54" s="32" t="s">
        <v>158</v>
      </c>
      <c r="I54" s="47" t="s">
        <v>159</v>
      </c>
    </row>
    <row r="55" s="1" customFormat="1" customHeight="1" spans="1:10">
      <c r="A55" s="19">
        <v>79</v>
      </c>
      <c r="B55" s="27">
        <v>101263.57</v>
      </c>
      <c r="C55" s="28">
        <v>12175.61</v>
      </c>
      <c r="D55" s="27">
        <v>6579538.3</v>
      </c>
      <c r="E55" s="29">
        <f>+B55+C55+D55</f>
        <v>6692977.48</v>
      </c>
      <c r="F55" s="30">
        <f>+B55+C55</f>
        <v>113439.18</v>
      </c>
      <c r="G55" s="56" t="s">
        <v>160</v>
      </c>
      <c r="H55" s="32" t="s">
        <v>161</v>
      </c>
      <c r="I55" s="47" t="s">
        <v>162</v>
      </c>
    </row>
    <row r="56" s="1" customFormat="1" customHeight="1" spans="1:10">
      <c r="A56" s="19">
        <v>84</v>
      </c>
      <c r="B56" s="27">
        <v>834.85</v>
      </c>
      <c r="C56" s="35">
        <v>100.15</v>
      </c>
      <c r="D56" s="27">
        <v>7348427.25</v>
      </c>
      <c r="E56" s="29">
        <f>+B56+C56+D56</f>
        <v>7349362.25</v>
      </c>
      <c r="F56" s="30">
        <f>+B56+C56</f>
        <v>935</v>
      </c>
      <c r="G56" s="59" t="s">
        <v>163</v>
      </c>
      <c r="H56" s="32" t="s">
        <v>164</v>
      </c>
      <c r="I56" s="49" t="s">
        <v>165</v>
      </c>
    </row>
    <row r="57" s="1" customFormat="1" customHeight="1" spans="1:10">
      <c r="A57" s="19">
        <v>85</v>
      </c>
      <c r="B57" s="27">
        <v>85601.77</v>
      </c>
      <c r="C57" s="28">
        <v>10272.23</v>
      </c>
      <c r="D57" s="27">
        <v>2052357.25</v>
      </c>
      <c r="E57" s="29">
        <f>+B57+C57+D57</f>
        <v>2148231.25</v>
      </c>
      <c r="F57" s="30">
        <f>+B57+C57</f>
        <v>95874</v>
      </c>
      <c r="G57" s="56" t="s">
        <v>166</v>
      </c>
      <c r="H57" s="32" t="s">
        <v>167</v>
      </c>
      <c r="I57" s="49" t="s">
        <v>168</v>
      </c>
    </row>
    <row r="58" s="1" customFormat="1" customHeight="1" spans="1:10">
      <c r="A58" s="19">
        <v>86</v>
      </c>
      <c r="B58" s="27">
        <v>85202.69</v>
      </c>
      <c r="C58" s="28">
        <v>10227.35</v>
      </c>
      <c r="D58" s="27">
        <v>5834405.25</v>
      </c>
      <c r="E58" s="29">
        <f>+B58+C58+D58</f>
        <v>5929835.29</v>
      </c>
      <c r="F58" s="30">
        <f>+B58+C58</f>
        <v>95430.04</v>
      </c>
      <c r="G58" s="56" t="s">
        <v>169</v>
      </c>
      <c r="H58" s="32" t="s">
        <v>170</v>
      </c>
      <c r="I58" s="49" t="s">
        <v>171</v>
      </c>
    </row>
    <row r="59" s="1" customFormat="1" customHeight="1" spans="1:10">
      <c r="A59" s="19">
        <v>88</v>
      </c>
      <c r="B59" s="27">
        <v>5962.49</v>
      </c>
      <c r="C59" s="35">
        <v>715.51</v>
      </c>
      <c r="D59" s="27">
        <v>1525115.25</v>
      </c>
      <c r="E59" s="29">
        <f>+B59+C59+D59</f>
        <v>1531793.25</v>
      </c>
      <c r="F59" s="30">
        <f>+B59+C59</f>
        <v>6678</v>
      </c>
      <c r="G59" s="56" t="s">
        <v>172</v>
      </c>
      <c r="H59" s="32" t="s">
        <v>173</v>
      </c>
      <c r="I59" s="49" t="s">
        <v>174</v>
      </c>
    </row>
    <row r="60" s="1" customFormat="1" customHeight="1" spans="1:10">
      <c r="A60" s="19">
        <v>91</v>
      </c>
      <c r="B60" s="27">
        <v>1786.6</v>
      </c>
      <c r="C60" s="35">
        <v>214.4</v>
      </c>
      <c r="D60" s="27">
        <v>1515696.25</v>
      </c>
      <c r="E60" s="29">
        <f>+B60+C60+D60</f>
        <v>1517697.25</v>
      </c>
      <c r="F60" s="30">
        <f>+B60+C60</f>
        <v>2001</v>
      </c>
      <c r="G60" s="56" t="s">
        <v>175</v>
      </c>
      <c r="H60" s="32" t="s">
        <v>176</v>
      </c>
      <c r="I60" s="49" t="s">
        <v>177</v>
      </c>
    </row>
    <row r="61" s="1" customFormat="1" customHeight="1" spans="1:10">
      <c r="A61" s="19">
        <v>93</v>
      </c>
      <c r="B61" s="27">
        <v>3642.86</v>
      </c>
      <c r="C61" s="35">
        <v>437.14</v>
      </c>
      <c r="D61" s="27">
        <v>5888526.5</v>
      </c>
      <c r="E61" s="29">
        <f>+B61+C61+D61</f>
        <v>5892606.5</v>
      </c>
      <c r="F61" s="30">
        <f>+B61+C61</f>
        <v>4080</v>
      </c>
      <c r="G61" s="56" t="s">
        <v>178</v>
      </c>
      <c r="H61" s="32" t="s">
        <v>179</v>
      </c>
      <c r="I61" s="50" t="s">
        <v>180</v>
      </c>
      <c r="J61" s="2"/>
    </row>
    <row r="62" s="1" customFormat="1" customHeight="1" spans="1:10">
      <c r="A62" s="19">
        <v>94</v>
      </c>
      <c r="B62" s="27">
        <v>7198.22</v>
      </c>
      <c r="C62" s="35">
        <v>863.78</v>
      </c>
      <c r="D62" s="27">
        <v>2742934</v>
      </c>
      <c r="E62" s="29">
        <f>+B62+C62+D62</f>
        <v>2750996</v>
      </c>
      <c r="F62" s="30">
        <f>+B62+C62</f>
        <v>8062</v>
      </c>
      <c r="G62" s="56" t="s">
        <v>181</v>
      </c>
      <c r="H62" s="32" t="s">
        <v>182</v>
      </c>
      <c r="I62" s="49" t="s">
        <v>183</v>
      </c>
    </row>
    <row r="63" s="1" customFormat="1" customHeight="1" spans="1:10">
      <c r="A63" s="19">
        <v>95</v>
      </c>
      <c r="B63" s="27">
        <v>94751.77</v>
      </c>
      <c r="C63" s="28">
        <v>11370.22</v>
      </c>
      <c r="D63" s="27">
        <v>1014394.8</v>
      </c>
      <c r="E63" s="29">
        <f>+B63+C63+D63</f>
        <v>1120516.79</v>
      </c>
      <c r="F63" s="30">
        <f>+B63+C63</f>
        <v>106121.99</v>
      </c>
      <c r="G63" s="56" t="s">
        <v>184</v>
      </c>
      <c r="H63" s="32" t="s">
        <v>185</v>
      </c>
      <c r="I63" s="49" t="s">
        <v>186</v>
      </c>
      <c r="J63" s="2"/>
    </row>
    <row r="64" s="1" customFormat="1" customHeight="1" spans="1:10">
      <c r="A64" s="19">
        <v>97</v>
      </c>
      <c r="B64" s="27">
        <v>86904.46</v>
      </c>
      <c r="C64" s="28">
        <v>10428.54</v>
      </c>
      <c r="D64" s="27">
        <v>3039497.82</v>
      </c>
      <c r="E64" s="29">
        <f>+B64+C64+D64</f>
        <v>3136830.82</v>
      </c>
      <c r="F64" s="30">
        <f>+B64+C64</f>
        <v>97333</v>
      </c>
      <c r="G64" s="56" t="s">
        <v>187</v>
      </c>
      <c r="H64" s="32" t="s">
        <v>188</v>
      </c>
      <c r="I64" s="49" t="s">
        <v>189</v>
      </c>
      <c r="J64" s="2"/>
    </row>
    <row r="65" s="1" customFormat="1" customHeight="1" spans="1:9">
      <c r="A65" s="19">
        <v>103</v>
      </c>
      <c r="B65" s="27">
        <v>85829.88</v>
      </c>
      <c r="C65" s="28">
        <v>10299.57</v>
      </c>
      <c r="D65" s="27">
        <v>2015888.3</v>
      </c>
      <c r="E65" s="29">
        <f>+B65+C65+D65</f>
        <v>2112017.75</v>
      </c>
      <c r="F65" s="30">
        <f>+B65+C65</f>
        <v>96129.45</v>
      </c>
      <c r="G65" s="56" t="s">
        <v>190</v>
      </c>
      <c r="H65" s="32" t="s">
        <v>191</v>
      </c>
      <c r="I65" s="47" t="s">
        <v>192</v>
      </c>
    </row>
    <row r="66" s="1" customFormat="1" customHeight="1" spans="1:9">
      <c r="A66" s="19">
        <v>107</v>
      </c>
      <c r="B66" s="27">
        <v>120135.73</v>
      </c>
      <c r="C66" s="28">
        <v>14416.27</v>
      </c>
      <c r="D66" s="27">
        <v>4997605.65</v>
      </c>
      <c r="E66" s="29">
        <f>+B66+C66+D66</f>
        <v>5132157.65</v>
      </c>
      <c r="F66" s="30">
        <f>+B66+C66</f>
        <v>134552</v>
      </c>
      <c r="G66" s="56" t="s">
        <v>193</v>
      </c>
      <c r="H66" s="32" t="s">
        <v>194</v>
      </c>
      <c r="I66" s="47" t="s">
        <v>195</v>
      </c>
    </row>
    <row r="67" s="1" customFormat="1" customHeight="1" spans="1:9">
      <c r="A67" s="19">
        <v>109</v>
      </c>
      <c r="B67" s="27">
        <v>85744.45</v>
      </c>
      <c r="C67" s="28">
        <v>10294.59</v>
      </c>
      <c r="D67" s="27">
        <v>2238015.3</v>
      </c>
      <c r="E67" s="29">
        <f>+B67+C67+D67</f>
        <v>2334054.34</v>
      </c>
      <c r="F67" s="30">
        <f>+B67+C67</f>
        <v>96039.04</v>
      </c>
      <c r="G67" s="56" t="s">
        <v>196</v>
      </c>
      <c r="H67" s="32" t="s">
        <v>197</v>
      </c>
      <c r="I67" s="47" t="s">
        <v>198</v>
      </c>
    </row>
    <row r="68" s="1" customFormat="1" customHeight="1" spans="1:9">
      <c r="A68" s="19">
        <v>120</v>
      </c>
      <c r="B68" s="27">
        <v>5690.09</v>
      </c>
      <c r="C68" s="35">
        <v>682.81</v>
      </c>
      <c r="D68" s="27">
        <v>807277.73</v>
      </c>
      <c r="E68" s="29">
        <f>+B68+C68+D68</f>
        <v>813650.63</v>
      </c>
      <c r="F68" s="30">
        <f>+B68+C68</f>
        <v>6372.9</v>
      </c>
      <c r="G68" s="56" t="s">
        <v>199</v>
      </c>
      <c r="H68" s="32" t="s">
        <v>200</v>
      </c>
      <c r="I68" s="47" t="s">
        <v>201</v>
      </c>
    </row>
    <row r="69" s="1" customFormat="1" customHeight="1" spans="1:9">
      <c r="A69" s="4"/>
      <c r="C69" s="3"/>
      <c r="E69" s="51"/>
      <c r="F69" s="5"/>
      <c r="G69" s="6"/>
      <c r="I69" s="7"/>
    </row>
    <row r="71" customHeight="1" spans="1:9">
      <c r="C71" s="52" t="s">
        <v>202</v>
      </c>
      <c r="D71" s="1" t="s">
        <v>203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Laptop01</dc:creator>
  <cp:lastModifiedBy>malonie gesman</cp:lastModifiedBy>
  <dcterms:created xsi:type="dcterms:W3CDTF">2026-08-11T14:01:44Z</dcterms:created>
  <dcterms:modified xsi:type="dcterms:W3CDTF">2026-08-11T14:11:49Z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A2AC81B5FB6243AE8876246B8E366BF0_11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1</vt:i4>
  </property>
</Properties>
</file>